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19440" windowHeight="10440"/>
  </bookViews>
  <sheets>
    <sheet name="EAI_FF" sheetId="1" r:id="rId1"/>
  </sheets>
  <definedNames>
    <definedName name="_xlnm.Print_Area" localSheetId="0">EAI_FF!$B$2:$H$35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G8" i="1"/>
  <c r="G26" i="1" s="1"/>
  <c r="F8" i="1"/>
  <c r="D8" i="1"/>
  <c r="C8" i="1"/>
  <c r="H18" i="1" l="1"/>
  <c r="F26" i="1"/>
  <c r="E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<sst xmlns="http://schemas.openxmlformats.org/spreadsheetml/2006/main" count="42" uniqueCount="38">
  <si>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</si>
  <si>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</si>
  <si>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</si>
  <si>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</si>
  <si>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</si>
  <si>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</si>
  <si>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</si>
  <si>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</si>
  <si>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</si>
  <si>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</si>
  <si>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</si>
  <si>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</si>
  <si>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</si>
  <si>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</si>
  <si>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</si>
  <si>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</si>
  <si>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</si>
  <si>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</si>
  <si>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</si>
  <si>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</si>
  <si>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</si>
  <si>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</si>
  <si>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</si>
  <si>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</si>
  <si>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</si>
  <si>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</si>
  <si>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</si>
  <si>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</si>
  <si>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</si>
  <si>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UNIVERSIDAD POLITÉCNICA DE CHIHUAHUA</t>
  </si>
  <si>
    <t>Del 01 de enero al 31 de diciembre del 2024</t>
  </si>
  <si>
    <t>SECRETARIO ACADEMICO Y</t>
  </si>
  <si>
    <t>SECRETARIA ADMINISTRATIVA</t>
  </si>
  <si>
    <t>___________________________________________</t>
  </si>
  <si>
    <t>MTRO. EDUARDO ALONSO BARBOSA SÁENZ</t>
  </si>
  <si>
    <t xml:space="preserve">ENCARGADO DEL DESPACHO DE  RECTORÍA </t>
  </si>
  <si>
    <t>________________________________________</t>
  </si>
  <si>
    <t>LIC. MARIA REBECA TINAJERO 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</si>
</sst>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>
    <pageSetUpPr fitToPage="1"/>
  </sheetPr>
  <dimension ref="B1:H56"/>
  <sheetViews>
    <sheetView tabSelected="1" workbookViewId="0">
      <selection activeCell="B2" sqref="B2:H35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1.42578125" style="1"/>
    <col min="9" max="9" width="13.28515625" style="1" customWidth="1"/>
    <col min="10" max="16384" width="11.42578125" style="1"/>
  </cols>
  <sheetData>
    <row r="1" spans="2:8" ht="12.75" thickBot="1" x14ac:dyDescent="0.25"/>
    <row r="2" spans="2:8" ht="14.25" customHeight="1" x14ac:dyDescent="0.2">
      <c r="B2" s="36" t="s">
        <v>29</v>
      </c>
      <c r="C2" s="37"/>
      <c r="D2" s="37"/>
      <c r="E2" s="37"/>
      <c r="F2" s="37"/>
      <c r="G2" s="37"/>
      <c r="H2" s="38"/>
    </row>
    <row r="3" spans="2:8" ht="14.25" customHeight="1" x14ac:dyDescent="0.2">
      <c r="B3" s="39" t="s">
        <v>0</v>
      </c>
      <c r="C3" s="40"/>
      <c r="D3" s="40"/>
      <c r="E3" s="40"/>
      <c r="F3" s="40"/>
      <c r="G3" s="40"/>
      <c r="H3" s="41"/>
    </row>
    <row r="4" spans="2:8" ht="14.25" customHeight="1" thickBot="1" x14ac:dyDescent="0.25">
      <c r="B4" s="42" t="s">
        <v>30</v>
      </c>
      <c r="C4" s="43"/>
      <c r="D4" s="43"/>
      <c r="E4" s="43"/>
      <c r="F4" s="43"/>
      <c r="G4" s="43"/>
      <c r="H4" s="44"/>
    </row>
    <row r="5" spans="2:8" s="2" customFormat="1" ht="12.75" thickBot="1" x14ac:dyDescent="0.25">
      <c r="B5" s="49" t="s">
        <v>26</v>
      </c>
      <c r="C5" s="45" t="s">
        <v>1</v>
      </c>
      <c r="D5" s="46"/>
      <c r="E5" s="46"/>
      <c r="F5" s="46"/>
      <c r="G5" s="46"/>
      <c r="H5" s="47" t="s">
        <v>2</v>
      </c>
    </row>
    <row r="6" spans="2:8" ht="24.75" thickBot="1" x14ac:dyDescent="0.25">
      <c r="B6" s="50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8"/>
    </row>
    <row r="7" spans="2:8" ht="12.75" thickBot="1" x14ac:dyDescent="0.25">
      <c r="B7" s="51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35273798</v>
      </c>
      <c r="D18" s="18">
        <f>SUM(D19:D22)</f>
        <v>4193405.83</v>
      </c>
      <c r="E18" s="21">
        <f>C18+D18</f>
        <v>39467203.829999998</v>
      </c>
      <c r="F18" s="18">
        <f>SUM(F19:F22)</f>
        <v>39491956.869999997</v>
      </c>
      <c r="G18" s="21">
        <f>SUM(G19:G22)</f>
        <v>39491956.869999997</v>
      </c>
      <c r="H18" s="5">
        <f>G18-C18</f>
        <v>4218158.8699999973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62147.25</v>
      </c>
      <c r="E20" s="23">
        <f>C20+D20</f>
        <v>62147.25</v>
      </c>
      <c r="F20" s="19">
        <v>86900.29</v>
      </c>
      <c r="G20" s="22">
        <v>86900.29</v>
      </c>
      <c r="H20" s="7">
        <f>G20-C20</f>
        <v>86900.29</v>
      </c>
    </row>
    <row r="21" spans="2:8" x14ac:dyDescent="0.2">
      <c r="B21" s="6" t="s">
        <v>20</v>
      </c>
      <c r="C21" s="22">
        <v>6774241</v>
      </c>
      <c r="D21" s="19">
        <v>2190520.58</v>
      </c>
      <c r="E21" s="23">
        <f>C21+D21</f>
        <v>8964761.5800000001</v>
      </c>
      <c r="F21" s="19">
        <v>8964761.5800000001</v>
      </c>
      <c r="G21" s="22">
        <v>8964761.5800000001</v>
      </c>
      <c r="H21" s="7">
        <f>G21-C21</f>
        <v>2190520.58</v>
      </c>
    </row>
    <row r="22" spans="2:8" x14ac:dyDescent="0.2">
      <c r="B22" s="6" t="s">
        <v>22</v>
      </c>
      <c r="C22" s="22">
        <v>28499557</v>
      </c>
      <c r="D22" s="19">
        <v>1940738</v>
      </c>
      <c r="E22" s="23">
        <f>C22+D22</f>
        <v>30440295</v>
      </c>
      <c r="F22" s="19">
        <v>30440295</v>
      </c>
      <c r="G22" s="22">
        <v>30440295</v>
      </c>
      <c r="H22" s="7">
        <f>G22-C22</f>
        <v>1940738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35273798</v>
      </c>
      <c r="D26" s="26">
        <f>SUM(D24,D18,D8)</f>
        <v>4193405.83</v>
      </c>
      <c r="E26" s="15">
        <f>SUM(D26,C26)</f>
        <v>39467203.829999998</v>
      </c>
      <c r="F26" s="26">
        <f>SUM(F24,F18,F8)</f>
        <v>39491956.869999997</v>
      </c>
      <c r="G26" s="15">
        <f>SUM(G24,G18,G8)</f>
        <v>39491956.869999997</v>
      </c>
      <c r="H26" s="32">
        <f>SUM(G26-C26)</f>
        <v>4218158.8699999973</v>
      </c>
    </row>
    <row r="27" spans="2:8" ht="12.75" thickBot="1" x14ac:dyDescent="0.25">
      <c r="B27" s="12"/>
      <c r="C27" s="13"/>
      <c r="D27" s="13"/>
      <c r="E27" s="13"/>
      <c r="F27" s="34" t="s">
        <v>25</v>
      </c>
      <c r="G27" s="35"/>
      <c r="H27" s="33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>
      <c r="B32" s="29" t="s">
        <v>33</v>
      </c>
      <c r="D32" s="28"/>
      <c r="E32" s="29" t="s">
        <v>36</v>
      </c>
    </row>
    <row r="33" spans="2:5" s="3" customFormat="1" x14ac:dyDescent="0.2">
      <c r="B33" s="30" t="s">
        <v>34</v>
      </c>
      <c r="D33" s="28"/>
      <c r="E33" s="30" t="s">
        <v>37</v>
      </c>
    </row>
    <row r="34" spans="2:5" s="3" customFormat="1" x14ac:dyDescent="0.2">
      <c r="B34" s="31" t="s">
        <v>31</v>
      </c>
      <c r="D34" s="28"/>
      <c r="E34" s="31" t="s">
        <v>32</v>
      </c>
    </row>
    <row r="35" spans="2:5" s="3" customFormat="1" x14ac:dyDescent="0.2">
      <c r="B35" s="31" t="s">
        <v>35</v>
      </c>
    </row>
    <row r="36" spans="2:5" s="3" customFormat="1" x14ac:dyDescent="0.2"/>
    <row r="37" spans="2:5" s="3" customFormat="1" x14ac:dyDescent="0.2"/>
    <row r="38" spans="2:5" s="3" customFormat="1" x14ac:dyDescent="0.2"/>
    <row r="39" spans="2:5" s="3" customFormat="1" x14ac:dyDescent="0.2"/>
    <row r="40" spans="2:5" s="3" customFormat="1" x14ac:dyDescent="0.2"/>
    <row r="41" spans="2:5" s="3" customFormat="1" x14ac:dyDescent="0.2"/>
    <row r="42" spans="2:5" s="3" customFormat="1" x14ac:dyDescent="0.2"/>
    <row r="43" spans="2:5" s="3" customFormat="1" x14ac:dyDescent="0.2"/>
    <row r="44" spans="2:5" s="3" customFormat="1" x14ac:dyDescent="0.2"/>
    <row r="45" spans="2:5" s="3" customFormat="1" x14ac:dyDescent="0.2"/>
    <row r="46" spans="2:5" s="3" customFormat="1" x14ac:dyDescent="0.2"/>
    <row r="47" spans="2:5" s="3" customFormat="1" x14ac:dyDescent="0.2"/>
    <row r="48" spans="2:5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rintOptions horizontalCentered="1"/>
  <pageMargins left="0.85" right="0.82" top="0.97" bottom="0.74803149606299213" header="0.31496062992125984" footer="0.31496062992125984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2025-02-05T19:28:45Z</cp:lastPrinted>
  <dcterms:created xsi:type="dcterms:W3CDTF">2019-12-05T18:23:32Z</dcterms:created>
  <dcterms:modified xsi:type="dcterms:W3CDTF">2025-02-05T19:28:46Z</dcterms:modified>
</cp:coreProperties>
</file>